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480" windowHeight="4380" tabRatio="23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<sst xmlns="http://schemas.openxmlformats.org/spreadsheetml/2006/main" count="54" uniqueCount="51">
  <si>
    <t>WBS ID</t>
  </si>
  <si>
    <t>Parametric Estimates</t>
  </si>
  <si>
    <t>Analogous Estimates</t>
  </si>
  <si>
    <t>Three Point Estimates</t>
  </si>
  <si>
    <t>Effort Hours</t>
  </si>
  <si>
    <t>Resource Quantity</t>
  </si>
  <si>
    <t>% available</t>
  </si>
  <si>
    <t>Performance factor</t>
  </si>
  <si>
    <t>Duration Estimate</t>
  </si>
  <si>
    <t>Prior activity</t>
  </si>
  <si>
    <t>Multiplier</t>
  </si>
  <si>
    <t>Duration</t>
  </si>
  <si>
    <t>Weighting factor</t>
  </si>
  <si>
    <t>Expected Duration Estimate</t>
  </si>
  <si>
    <t>Build deck</t>
  </si>
  <si>
    <t>10 days</t>
  </si>
  <si>
    <t>160 sq. ft.</t>
  </si>
  <si>
    <t>Prior Variable</t>
  </si>
  <si>
    <t>Current variable</t>
  </si>
  <si>
    <t>200 sq. ft.</t>
  </si>
  <si>
    <t>Optimistic estimate</t>
  </si>
  <si>
    <t>Most likely estimate</t>
  </si>
  <si>
    <t>Pessimistic estimate</t>
  </si>
  <si>
    <t>(o+4m+p)/6</t>
  </si>
  <si>
    <t>Planned value (PV)</t>
  </si>
  <si>
    <t>Earned value (EV)</t>
  </si>
  <si>
    <t>Actual cost (AC)</t>
  </si>
  <si>
    <t>Schedule performance index (SPI)</t>
  </si>
  <si>
    <t>Cost performance index (CPI)</t>
  </si>
  <si>
    <t>Schedule variance (SV)</t>
  </si>
  <si>
    <t>Cost variance (CV)</t>
  </si>
  <si>
    <t>Percent planned</t>
  </si>
  <si>
    <t>Percent earned</t>
  </si>
  <si>
    <t>Percent spent</t>
  </si>
  <si>
    <t>To complete performance index (TCPI)</t>
  </si>
  <si>
    <t>EAC w/CPI   [BAC/CPI]</t>
  </si>
  <si>
    <t>EARNED VALUE STATUS REPORT</t>
  </si>
  <si>
    <t>Project Title:</t>
  </si>
  <si>
    <t>Date Prepared:</t>
  </si>
  <si>
    <t>Budget at Completion (BAC):</t>
  </si>
  <si>
    <t>Overall Status:</t>
  </si>
  <si>
    <t>Current Reporting Period</t>
  </si>
  <si>
    <t>Current Period Cumulative</t>
  </si>
  <si>
    <t>Past Period Cumulative</t>
  </si>
  <si>
    <t>Root Cause of Schedule Variance:</t>
  </si>
  <si>
    <t>Impact on Deliverables, Milestones, or Critical Path:</t>
  </si>
  <si>
    <t>Root Cause of Cost Variance:</t>
  </si>
  <si>
    <t>Impact on Budget, Contingency Funds, or Reserve:</t>
  </si>
  <si>
    <t>Estimates at Completion (EAC):</t>
  </si>
  <si>
    <t>Selected EAC, Justification, and Explanation</t>
  </si>
  <si>
    <t>EAC w/ CPIxSPI  [AC+((BAC-EV)/(CPIxSPI))]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</si>
</sst>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10.5"/>
      <color indexed="8"/>
      <name val="Calibri"/>
      <family val="2"/>
    </font>
    <font>
      <sz val="16"/>
      <color indexed="8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10.5"/>
      <color theme="1"/>
      <name val="Calibri"/>
      <family val="2"/>
    </font>
    <font>
      <sz val="16"/>
      <color theme="1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9" fontId="0" fillId="0" borderId="0" xfId="57" applyFont="1" applyAlignment="1">
      <alignment wrapText="1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39" fillId="0" borderId="10" xfId="0" applyFont="1" applyBorder="1" applyAlignment="1">
      <alignment horizontal="left" wrapText="1"/>
    </xf>
    <xf numFmtId="0" fontId="39" fillId="0" borderId="11" xfId="0" applyFont="1" applyBorder="1" applyAlignment="1">
      <alignment horizontal="left" wrapText="1"/>
    </xf>
    <xf numFmtId="0" fontId="39" fillId="0" borderId="12" xfId="0" applyFont="1" applyBorder="1" applyAlignment="1">
      <alignment horizontal="left" wrapText="1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33" borderId="18" xfId="0" applyFont="1" applyFill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33" borderId="14" xfId="0" applyFont="1" applyFill="1" applyBorder="1" applyAlignment="1">
      <alignment horizontal="center" wrapText="1"/>
    </xf>
    <xf numFmtId="0" fontId="4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wrapText="1"/>
    </xf>
    <xf numFmtId="0" fontId="0" fillId="0" borderId="13" xfId="0" applyBorder="1" applyAlignment="1">
      <alignment horizontal="left" wrapText="1"/>
    </xf>
    <xf numFmtId="0" fontId="39" fillId="0" borderId="13" xfId="0" applyFont="1" applyBorder="1" applyAlignment="1">
      <alignment horizontal="left" wrapText="1"/>
    </xf>
    <xf numFmtId="0" fontId="0" fillId="0" borderId="20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0" fontId="36" fillId="0" borderId="15" xfId="0" applyFont="1" applyBorder="1" applyAlignment="1">
      <alignment horizontal="left"/>
    </xf>
    <xf numFmtId="0" fontId="36" fillId="0" borderId="16" xfId="0" applyFont="1" applyBorder="1" applyAlignment="1">
      <alignment horizontal="left"/>
    </xf>
    <xf numFmtId="0" fontId="36" fillId="0" borderId="17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39" fillId="0" borderId="15" xfId="0" applyFont="1" applyBorder="1" applyAlignment="1">
      <alignment horizontal="left" wrapText="1"/>
    </xf>
    <xf numFmtId="0" fontId="39" fillId="0" borderId="16" xfId="0" applyFont="1" applyBorder="1" applyAlignment="1">
      <alignment horizontal="left" wrapText="1"/>
    </xf>
    <xf numFmtId="0" fontId="39" fillId="0" borderId="17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5</xdr:col>
      <xdr:colOff>266700</xdr:colOff>
      <xdr:row>38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04775" y="76200"/>
          <a:ext cx="5838825" cy="9515475"/>
        </a:xfrm>
        <a:prstGeom prst="flowChartAlternateProcess">
          <a:avLst/>
        </a:prstGeom>
        <a:noFill/>
        <a:ln w="4445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990600</xdr:colOff>
      <xdr:row>3</xdr:row>
      <xdr:rowOff>171450</xdr:rowOff>
    </xdr:from>
    <xdr:to>
      <xdr:col>2</xdr:col>
      <xdr:colOff>1095375</xdr:colOff>
      <xdr:row>3</xdr:row>
      <xdr:rowOff>180975</xdr:rowOff>
    </xdr:to>
    <xdr:sp>
      <xdr:nvSpPr>
        <xdr:cNvPr id="2" name="Straight Connector 3"/>
        <xdr:cNvSpPr>
          <a:spLocks/>
        </xdr:cNvSpPr>
      </xdr:nvSpPr>
      <xdr:spPr>
        <a:xfrm flipV="1">
          <a:off x="1314450" y="876300"/>
          <a:ext cx="22955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171450</xdr:rowOff>
    </xdr:from>
    <xdr:to>
      <xdr:col>4</xdr:col>
      <xdr:colOff>971550</xdr:colOff>
      <xdr:row>3</xdr:row>
      <xdr:rowOff>180975</xdr:rowOff>
    </xdr:to>
    <xdr:sp>
      <xdr:nvSpPr>
        <xdr:cNvPr id="3" name="Straight Connector 7"/>
        <xdr:cNvSpPr>
          <a:spLocks/>
        </xdr:cNvSpPr>
      </xdr:nvSpPr>
      <xdr:spPr>
        <a:xfrm flipV="1">
          <a:off x="4714875" y="876300"/>
          <a:ext cx="9620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19050</xdr:rowOff>
    </xdr:from>
    <xdr:to>
      <xdr:col>2</xdr:col>
      <xdr:colOff>1095375</xdr:colOff>
      <xdr:row>6</xdr:row>
      <xdr:rowOff>19050</xdr:rowOff>
    </xdr:to>
    <xdr:sp>
      <xdr:nvSpPr>
        <xdr:cNvPr id="4" name="Straight Connector 10"/>
        <xdr:cNvSpPr>
          <a:spLocks/>
        </xdr:cNvSpPr>
      </xdr:nvSpPr>
      <xdr:spPr>
        <a:xfrm>
          <a:off x="2524125" y="1285875"/>
          <a:ext cx="1085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0</xdr:colOff>
      <xdr:row>6</xdr:row>
      <xdr:rowOff>9525</xdr:rowOff>
    </xdr:to>
    <xdr:sp>
      <xdr:nvSpPr>
        <xdr:cNvPr id="5" name="Straight Connector 12"/>
        <xdr:cNvSpPr>
          <a:spLocks/>
        </xdr:cNvSpPr>
      </xdr:nvSpPr>
      <xdr:spPr>
        <a:xfrm>
          <a:off x="4705350" y="1276350"/>
          <a:ext cx="971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8"/>
  <sheetViews>
    <sheetView showGridLines="0" tabSelected="1" view="pageLayout" showRuler="0" workbookViewId="0" topLeftCell="A1">
      <selection activeCell="C37" sqref="C37"/>
    </sheetView>
  </sheetViews>
  <sheetFormatPr defaultColWidth="0" defaultRowHeight="15" zeroHeight="1"/>
  <cols>
    <col min="1" max="1" width="4.8515625" style="0" customWidth="1"/>
    <col min="2" max="2" width="32.8515625" style="7" customWidth="1"/>
    <col min="3" max="4" width="16.421875" style="2" customWidth="1"/>
    <col min="5" max="5" width="14.57421875" style="1" customWidth="1"/>
    <col min="6" max="6" width="4.8515625" style="1" customWidth="1"/>
    <col min="7" max="16384" width="0" style="0" hidden="1" customWidth="1"/>
  </cols>
  <sheetData>
    <row r="1" ht="15"/>
    <row r="2" spans="2:5" ht="25.5" customHeight="1">
      <c r="B2" s="39" t="s">
        <v>36</v>
      </c>
      <c r="C2" s="39"/>
      <c r="D2" s="39"/>
      <c r="E2" s="39"/>
    </row>
    <row r="3" ht="15"/>
    <row r="4" spans="2:4" ht="15">
      <c r="B4" s="4" t="s">
        <v>37</v>
      </c>
      <c r="C4" s="5"/>
      <c r="D4" s="4" t="s">
        <v>38</v>
      </c>
    </row>
    <row r="5" spans="2:4" ht="10.5" customHeight="1">
      <c r="B5" s="4"/>
      <c r="C5" s="5"/>
      <c r="D5" s="4"/>
    </row>
    <row r="6" spans="2:4" ht="18.75" customHeight="1">
      <c r="B6" s="11" t="s">
        <v>39</v>
      </c>
      <c r="D6" s="12" t="s">
        <v>40</v>
      </c>
    </row>
    <row r="7" spans="3:4" ht="10.5" customHeight="1">
      <c r="C7" s="6"/>
      <c r="D7" s="6"/>
    </row>
    <row r="8" spans="2:5" s="1" customFormat="1" ht="30">
      <c r="B8" s="14"/>
      <c r="C8" s="38" t="s">
        <v>41</v>
      </c>
      <c r="D8" s="38" t="s">
        <v>42</v>
      </c>
      <c r="E8" s="38" t="s">
        <v>43</v>
      </c>
    </row>
    <row r="9" spans="2:5" ht="18" customHeight="1">
      <c r="B9" s="14" t="s">
        <v>24</v>
      </c>
      <c r="C9" s="13"/>
      <c r="D9" s="13"/>
      <c r="E9" s="15"/>
    </row>
    <row r="10" spans="2:5" ht="18" customHeight="1">
      <c r="B10" s="14" t="s">
        <v>25</v>
      </c>
      <c r="C10" s="13"/>
      <c r="D10" s="13"/>
      <c r="E10" s="15"/>
    </row>
    <row r="11" spans="2:5" ht="18" customHeight="1">
      <c r="B11" s="16" t="s">
        <v>26</v>
      </c>
      <c r="C11" s="17"/>
      <c r="D11" s="17"/>
      <c r="E11" s="18"/>
    </row>
    <row r="12" spans="2:5" ht="12" customHeight="1">
      <c r="B12" s="19"/>
      <c r="C12" s="20"/>
      <c r="D12" s="20"/>
      <c r="E12" s="21"/>
    </row>
    <row r="13" spans="2:5" ht="18" customHeight="1">
      <c r="B13" s="22" t="s">
        <v>29</v>
      </c>
      <c r="C13" s="23"/>
      <c r="D13" s="23"/>
      <c r="E13" s="24"/>
    </row>
    <row r="14" spans="2:5" ht="15">
      <c r="B14" s="14" t="s">
        <v>30</v>
      </c>
      <c r="C14" s="13"/>
      <c r="D14" s="13"/>
      <c r="E14" s="15"/>
    </row>
    <row r="15" spans="2:5" ht="18" customHeight="1">
      <c r="B15" s="14" t="s">
        <v>27</v>
      </c>
      <c r="C15" s="13"/>
      <c r="D15" s="13"/>
      <c r="E15" s="15"/>
    </row>
    <row r="16" spans="2:5" ht="18" customHeight="1">
      <c r="B16" s="16" t="s">
        <v>28</v>
      </c>
      <c r="C16" s="17"/>
      <c r="D16" s="17"/>
      <c r="E16" s="18"/>
    </row>
    <row r="17" spans="2:5" ht="12" customHeight="1">
      <c r="B17" s="19"/>
      <c r="C17" s="20"/>
      <c r="D17" s="20"/>
      <c r="E17" s="21"/>
    </row>
    <row r="18" spans="2:5" ht="15">
      <c r="B18" s="43" t="s">
        <v>44</v>
      </c>
      <c r="C18" s="44"/>
      <c r="D18" s="44"/>
      <c r="E18" s="45"/>
    </row>
    <row r="19" spans="2:5" ht="42.75" customHeight="1">
      <c r="B19" s="46"/>
      <c r="C19" s="47"/>
      <c r="D19" s="47"/>
      <c r="E19" s="48"/>
    </row>
    <row r="20" spans="2:5" ht="15">
      <c r="B20" s="43" t="s">
        <v>45</v>
      </c>
      <c r="C20" s="44"/>
      <c r="D20" s="44"/>
      <c r="E20" s="45"/>
    </row>
    <row r="21" spans="2:5" ht="41.25" customHeight="1">
      <c r="B21" s="49"/>
      <c r="C21" s="50"/>
      <c r="D21" s="50"/>
      <c r="E21" s="51"/>
    </row>
    <row r="22" spans="2:5" ht="15">
      <c r="B22" s="43" t="s">
        <v>46</v>
      </c>
      <c r="C22" s="44"/>
      <c r="D22" s="44"/>
      <c r="E22" s="45"/>
    </row>
    <row r="23" spans="2:5" ht="42.75" customHeight="1">
      <c r="B23" s="52"/>
      <c r="C23" s="53"/>
      <c r="D23" s="53"/>
      <c r="E23" s="54"/>
    </row>
    <row r="24" spans="2:5" ht="15">
      <c r="B24" s="43" t="s">
        <v>47</v>
      </c>
      <c r="C24" s="44"/>
      <c r="D24" s="44"/>
      <c r="E24" s="45"/>
    </row>
    <row r="25" spans="2:5" ht="42.75" customHeight="1">
      <c r="B25" s="55"/>
      <c r="C25" s="56"/>
      <c r="D25" s="56"/>
      <c r="E25" s="57"/>
    </row>
    <row r="26" spans="2:5" ht="13.5" customHeight="1">
      <c r="B26" s="8"/>
      <c r="C26" s="9"/>
      <c r="D26" s="9"/>
      <c r="E26" s="10"/>
    </row>
    <row r="27" spans="2:5" ht="18" customHeight="1">
      <c r="B27" s="25" t="s">
        <v>31</v>
      </c>
      <c r="C27" s="26"/>
      <c r="D27" s="23"/>
      <c r="E27" s="24"/>
    </row>
    <row r="28" spans="2:5" ht="18" customHeight="1">
      <c r="B28" s="27" t="s">
        <v>32</v>
      </c>
      <c r="C28" s="28"/>
      <c r="D28" s="13"/>
      <c r="E28" s="15"/>
    </row>
    <row r="29" spans="2:5" ht="18" customHeight="1">
      <c r="B29" s="29" t="s">
        <v>33</v>
      </c>
      <c r="C29" s="30"/>
      <c r="D29" s="17"/>
      <c r="E29" s="18"/>
    </row>
    <row r="30" spans="2:5" ht="10.5" customHeight="1">
      <c r="B30" s="32"/>
      <c r="C30" s="37"/>
      <c r="D30" s="33"/>
      <c r="E30" s="34"/>
    </row>
    <row r="31" spans="2:5" ht="15.75" customHeight="1">
      <c r="B31" s="40" t="s">
        <v>48</v>
      </c>
      <c r="C31" s="41"/>
      <c r="D31" s="41"/>
      <c r="E31" s="42"/>
    </row>
    <row r="32" spans="2:5" ht="15">
      <c r="B32" s="35" t="s">
        <v>35</v>
      </c>
      <c r="C32" s="28"/>
      <c r="D32" s="13"/>
      <c r="E32" s="15"/>
    </row>
    <row r="33" spans="2:5" ht="18" customHeight="1">
      <c r="B33" s="36" t="s">
        <v>50</v>
      </c>
      <c r="C33" s="28"/>
      <c r="D33" s="13"/>
      <c r="E33" s="15"/>
    </row>
    <row r="34" spans="2:5" ht="15">
      <c r="B34" s="58" t="s">
        <v>49</v>
      </c>
      <c r="C34" s="59"/>
      <c r="D34" s="59"/>
      <c r="E34" s="59"/>
    </row>
    <row r="35" spans="2:5" ht="43.5" customHeight="1">
      <c r="B35" s="52"/>
      <c r="C35" s="53"/>
      <c r="D35" s="53"/>
      <c r="E35" s="54"/>
    </row>
    <row r="36" spans="2:5" ht="15">
      <c r="B36" s="31" t="s">
        <v>34</v>
      </c>
      <c r="C36" s="28"/>
      <c r="D36" s="13"/>
      <c r="E36" s="15"/>
    </row>
    <row r="37" spans="2:6" ht="15">
      <c r="B37" s="1"/>
      <c r="C37"/>
      <c r="D37"/>
      <c r="E37"/>
      <c r="F37"/>
    </row>
    <row r="38" spans="2:6" ht="15">
      <c r="B38" s="1"/>
      <c r="C38"/>
      <c r="D38"/>
      <c r="E38"/>
      <c r="F38"/>
    </row>
    <row r="39" ht="15"/>
  </sheetData>
  <sheetProtection/>
  <mergeCells count="12">
    <mergeCell ref="B34:E34"/>
    <mergeCell ref="B35:E35"/>
    <mergeCell ref="B2:E2"/>
    <mergeCell ref="B31:E31"/>
    <mergeCell ref="B18:E18"/>
    <mergeCell ref="B19:E19"/>
    <mergeCell ref="B20:E20"/>
    <mergeCell ref="B21:E21"/>
    <mergeCell ref="B22:E22"/>
    <mergeCell ref="B23:E23"/>
    <mergeCell ref="B24:E24"/>
    <mergeCell ref="B25:E25"/>
  </mergeCells>
  <printOptions horizontalCentered="1" verticalCentered="1"/>
  <pageMargins left="0.7" right="0.7" top="0.46130952380952384" bottom="0.2678571428571428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9:K23"/>
  <sheetViews>
    <sheetView zoomScalePageLayoutView="0" workbookViewId="0" topLeftCell="D6">
      <selection activeCell="J23" sqref="J23"/>
    </sheetView>
  </sheetViews>
  <sheetFormatPr defaultColWidth="9.140625" defaultRowHeight="15"/>
  <cols>
    <col min="5" max="5" width="9.140625" style="1" customWidth="1"/>
    <col min="6" max="6" width="11.28125" style="1" customWidth="1"/>
    <col min="7" max="7" width="9.140625" style="1" customWidth="1"/>
    <col min="8" max="8" width="12.28125" style="1" customWidth="1"/>
    <col min="9" max="9" width="13.00390625" style="1" customWidth="1"/>
    <col min="10" max="10" width="10.28125" style="1" customWidth="1"/>
    <col min="11" max="13" width="9.140625" style="1" customWidth="1"/>
  </cols>
  <sheetData>
    <row r="9" spans="5:10" ht="15">
      <c r="E9" s="60" t="s">
        <v>1</v>
      </c>
      <c r="F9" s="60"/>
      <c r="G9" s="60"/>
      <c r="H9" s="60"/>
      <c r="I9" s="60"/>
      <c r="J9" s="60"/>
    </row>
    <row r="10" spans="5:10" ht="30">
      <c r="E10" s="1" t="s">
        <v>0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</row>
    <row r="11" spans="5:10" ht="15">
      <c r="E11" s="1">
        <v>1.1</v>
      </c>
      <c r="F11" s="1">
        <v>150</v>
      </c>
      <c r="G11" s="1">
        <v>2</v>
      </c>
      <c r="H11" s="3">
        <v>0.75</v>
      </c>
      <c r="I11" s="3">
        <v>0.8</v>
      </c>
      <c r="J11" s="1">
        <f>F11/G11/H11/I11</f>
        <v>125</v>
      </c>
    </row>
    <row r="15" spans="5:10" ht="15">
      <c r="E15" s="60" t="s">
        <v>2</v>
      </c>
      <c r="F15" s="60"/>
      <c r="G15" s="60"/>
      <c r="H15" s="60"/>
      <c r="I15" s="60"/>
      <c r="J15" s="60"/>
    </row>
    <row r="16" spans="5:11" ht="30">
      <c r="E16" s="1" t="s">
        <v>0</v>
      </c>
      <c r="F16" s="1" t="s">
        <v>9</v>
      </c>
      <c r="G16" s="1" t="s">
        <v>17</v>
      </c>
      <c r="H16" s="1" t="s">
        <v>11</v>
      </c>
      <c r="I16" s="1" t="s">
        <v>18</v>
      </c>
      <c r="J16" s="1" t="s">
        <v>10</v>
      </c>
      <c r="K16" s="1" t="s">
        <v>8</v>
      </c>
    </row>
    <row r="17" spans="5:11" ht="30">
      <c r="E17" s="1">
        <v>1.1</v>
      </c>
      <c r="F17" s="1" t="s">
        <v>14</v>
      </c>
      <c r="G17" s="1" t="s">
        <v>16</v>
      </c>
      <c r="H17" s="1" t="s">
        <v>15</v>
      </c>
      <c r="I17" s="1" t="s">
        <v>19</v>
      </c>
      <c r="J17" s="1">
        <f>200/160</f>
        <v>1.25</v>
      </c>
      <c r="K17" s="1">
        <v>12.5</v>
      </c>
    </row>
    <row r="21" spans="5:10" ht="15">
      <c r="E21" s="60" t="s">
        <v>3</v>
      </c>
      <c r="F21" s="60"/>
      <c r="G21" s="60"/>
      <c r="H21" s="60"/>
      <c r="I21" s="60"/>
      <c r="J21" s="60"/>
    </row>
    <row r="22" spans="5:10" ht="45">
      <c r="E22" s="1" t="s">
        <v>0</v>
      </c>
      <c r="F22" s="1" t="s">
        <v>20</v>
      </c>
      <c r="G22" s="1" t="s">
        <v>21</v>
      </c>
      <c r="H22" s="1" t="s">
        <v>22</v>
      </c>
      <c r="I22" s="1" t="s">
        <v>12</v>
      </c>
      <c r="J22" s="1" t="s">
        <v>13</v>
      </c>
    </row>
    <row r="23" spans="5:10" ht="15">
      <c r="E23" s="1">
        <v>1.1</v>
      </c>
      <c r="F23" s="1">
        <v>20</v>
      </c>
      <c r="G23" s="1">
        <v>25</v>
      </c>
      <c r="H23" s="1">
        <v>36</v>
      </c>
      <c r="I23" s="1" t="s">
        <v>23</v>
      </c>
      <c r="J23" s="1">
        <f>(F23+(4*G23)+H23)/6</f>
        <v>26</v>
      </c>
    </row>
  </sheetData>
  <sheetProtection/>
  <mergeCells count="3">
    <mergeCell ref="E9:J9"/>
    <mergeCell ref="E15:J15"/>
    <mergeCell ref="E21:J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Aristotle</dc:creator>
  <cp:keywords/>
  <dc:description/>
  <cp:lastModifiedBy>dmagers</cp:lastModifiedBy>
  <cp:lastPrinted>2008-07-31T19:05:57Z</cp:lastPrinted>
  <dcterms:created xsi:type="dcterms:W3CDTF">2008-05-07T20:23:41Z</dcterms:created>
  <dcterms:modified xsi:type="dcterms:W3CDTF">2008-12-02T16:33:57Z</dcterms:modified>
  <cp:category/>
  <cp:version/>
  <cp:contentType/>
  <cp:contentStatus/>
</cp:coreProperties>
</file>